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<sst xmlns="http://schemas.openxmlformats.org/spreadsheetml/2006/main" count="72" uniqueCount="69">
  <si>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</si>
  <si>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</si>
  <si>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</si>
  <si>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</si>
  <si>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</si>
  <si>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</si>
  <si>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</si>
  <si>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</si>
  <si>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</si>
  <si>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</si>
  <si>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</si>
  <si>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</si>
  <si>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</si>
  <si>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</si>
  <si>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</si>
  <si>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</si>
  <si>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</si>
  <si>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</si>
  <si>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</si>
  <si>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</si>
  <si>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</si>
  <si>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</si>
  <si>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</si>
  <si>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</si>
  <si>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</si>
  <si>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</si>
  <si>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</si>
  <si>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</si>
  <si>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</si>
  <si>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</si>
  <si>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</si>
  <si>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</si>
  <si>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</si>
  <si>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</si>
  <si>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</si>
  <si>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</si>
  <si>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</si>
  <si>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</si>
  <si>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</si>
  <si>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(Pavyzdinė veiklos rezultatų ataskaitos forma)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</si>
  <si>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</si>
  <si>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</si>
  <si>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</si>
  <si>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</si>
  <si>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</si>
  <si>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</si>
  <si>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</si>
  <si>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</si>
  <si>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</si>
  <si>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</si>
  <si>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</si>
  <si>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</si>
  <si>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</si>
  <si>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</si>
  <si>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</si>
  <si>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</si>
  <si>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</si>
  <si>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</si>
  <si>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</si>
  <si>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</si>
  <si>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(Eurais)</t>
  </si>
  <si>
    <t>RJOS "Apvalus stalas"</t>
  </si>
  <si>
    <t>300077003, Respublikos g. 94, Rokiškis</t>
  </si>
  <si>
    <t xml:space="preserve">                                                           (data)</t>
  </si>
  <si>
    <t>Prezidentė                    ______________                                                           Birutė Bagdonienė</t>
  </si>
  <si>
    <t>Vyr. finansininkė</t>
  </si>
  <si>
    <t>Rita Martinėnienė</t>
  </si>
  <si>
    <t>PAGAL 2017 M. GRUODŽIO 31 D. DUOMENIS</t>
  </si>
  <si>
    <t>2018.03.31 Nr.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</si>
</sst>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58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/>
    </xf>
    <xf numFmtId="193" fontId="12" fillId="0" borderId="19" xfId="42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2" applyNumberFormat="1" applyFont="1" applyBorder="1" applyAlignment="1">
      <alignment/>
    </xf>
    <xf numFmtId="193" fontId="5" fillId="0" borderId="20" xfId="42" applyNumberFormat="1" applyFont="1" applyBorder="1" applyAlignment="1">
      <alignment horizontal="right"/>
    </xf>
    <xf numFmtId="193" fontId="12" fillId="0" borderId="13" xfId="42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2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2" applyNumberFormat="1" applyFont="1" applyBorder="1" applyAlignment="1">
      <alignment/>
    </xf>
    <xf numFmtId="193" fontId="5" fillId="0" borderId="27" xfId="42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2" applyNumberFormat="1" applyFont="1" applyBorder="1" applyAlignment="1">
      <alignment horizontal="right"/>
    </xf>
    <xf numFmtId="193" fontId="6" fillId="0" borderId="29" xfId="42" applyNumberFormat="1" applyFont="1" applyBorder="1" applyAlignment="1">
      <alignment/>
    </xf>
    <xf numFmtId="193" fontId="5" fillId="0" borderId="29" xfId="42" applyNumberFormat="1" applyFont="1" applyBorder="1" applyAlignment="1">
      <alignment horizontal="right"/>
    </xf>
    <xf numFmtId="193" fontId="12" fillId="0" borderId="30" xfId="42" applyNumberFormat="1" applyFont="1" applyBorder="1" applyAlignment="1">
      <alignment/>
    </xf>
    <xf numFmtId="193" fontId="5" fillId="0" borderId="20" xfId="42" applyNumberFormat="1" applyFont="1" applyBorder="1" applyAlignment="1">
      <alignment/>
    </xf>
    <xf numFmtId="193" fontId="6" fillId="0" borderId="0" xfId="42" applyNumberFormat="1" applyFont="1" applyBorder="1" applyAlignment="1">
      <alignment horizontal="right"/>
    </xf>
    <xf numFmtId="193" fontId="6" fillId="0" borderId="28" xfId="42" applyNumberFormat="1" applyFont="1" applyBorder="1" applyAlignment="1">
      <alignment horizontal="right"/>
    </xf>
    <xf numFmtId="193" fontId="6" fillId="0" borderId="20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 horizontal="right"/>
    </xf>
    <xf numFmtId="193" fontId="5" fillId="0" borderId="0" xfId="42" applyNumberFormat="1" applyFont="1" applyBorder="1" applyAlignment="1">
      <alignment/>
    </xf>
    <xf numFmtId="193" fontId="5" fillId="0" borderId="28" xfId="42" applyNumberFormat="1" applyFont="1" applyBorder="1" applyAlignment="1">
      <alignment/>
    </xf>
    <xf numFmtId="193" fontId="5" fillId="0" borderId="18" xfId="42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2" applyNumberFormat="1" applyFont="1" applyBorder="1" applyAlignment="1">
      <alignment horizontal="right"/>
    </xf>
    <xf numFmtId="193" fontId="5" fillId="0" borderId="38" xfId="42" applyNumberFormat="1" applyFont="1" applyBorder="1" applyAlignment="1">
      <alignment horizontal="right"/>
    </xf>
    <xf numFmtId="193" fontId="5" fillId="0" borderId="39" xfId="42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2" applyNumberFormat="1" applyFont="1" applyFill="1" applyBorder="1" applyAlignment="1">
      <alignment horizontal="right"/>
    </xf>
    <xf numFmtId="193" fontId="5" fillId="0" borderId="38" xfId="42" applyNumberFormat="1" applyFont="1" applyFill="1" applyBorder="1" applyAlignment="1">
      <alignment horizontal="right"/>
    </xf>
    <xf numFmtId="193" fontId="5" fillId="0" borderId="39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2" applyNumberFormat="1" applyFont="1" applyFill="1" applyBorder="1" applyAlignment="1">
      <alignment horizontal="right"/>
    </xf>
    <xf numFmtId="193" fontId="5" fillId="0" borderId="18" xfId="42" applyNumberFormat="1" applyFont="1" applyFill="1" applyBorder="1" applyAlignment="1">
      <alignment horizontal="right"/>
    </xf>
    <xf numFmtId="193" fontId="5" fillId="0" borderId="29" xfId="42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2" applyNumberFormat="1" applyFont="1" applyFill="1" applyBorder="1" applyAlignment="1">
      <alignment/>
    </xf>
    <xf numFmtId="193" fontId="5" fillId="0" borderId="18" xfId="42" applyNumberFormat="1" applyFont="1" applyFill="1" applyBorder="1" applyAlignment="1">
      <alignment/>
    </xf>
    <xf numFmtId="193" fontId="55" fillId="0" borderId="37" xfId="42" applyNumberFormat="1" applyFont="1" applyFill="1" applyBorder="1" applyAlignment="1">
      <alignment horizontal="right"/>
    </xf>
    <xf numFmtId="193" fontId="56" fillId="0" borderId="37" xfId="42" applyNumberFormat="1" applyFont="1" applyBorder="1" applyAlignment="1">
      <alignment horizontal="right"/>
    </xf>
    <xf numFmtId="193" fontId="56" fillId="0" borderId="37" xfId="42" applyNumberFormat="1" applyFont="1" applyFill="1" applyBorder="1" applyAlignment="1">
      <alignment horizontal="right"/>
    </xf>
    <xf numFmtId="193" fontId="56" fillId="0" borderId="20" xfId="42" applyNumberFormat="1" applyFont="1" applyFill="1" applyBorder="1" applyAlignment="1">
      <alignment horizontal="right"/>
    </xf>
    <xf numFmtId="0" fontId="57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25">
      <selection activeCell="E42" sqref="E42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12" t="s">
        <v>39</v>
      </c>
      <c r="C2" s="112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4" t="s">
        <v>61</v>
      </c>
      <c r="B5" s="114"/>
      <c r="C5" s="114"/>
      <c r="D5" s="114"/>
      <c r="E5" s="114"/>
      <c r="F5" s="114"/>
      <c r="G5" s="114"/>
      <c r="H5" s="114"/>
      <c r="I5" s="114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4" t="s">
        <v>62</v>
      </c>
      <c r="B8" s="114"/>
      <c r="C8" s="114"/>
      <c r="D8" s="114"/>
      <c r="E8" s="114"/>
      <c r="F8" s="114"/>
      <c r="G8" s="114"/>
      <c r="H8" s="114"/>
      <c r="I8" s="114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5" t="s">
        <v>9</v>
      </c>
      <c r="B9" s="115"/>
      <c r="C9" s="115"/>
      <c r="D9" s="115"/>
      <c r="E9" s="115"/>
      <c r="F9" s="115"/>
      <c r="G9" s="115"/>
      <c r="H9" s="115"/>
      <c r="I9" s="115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 t="s">
        <v>38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23" t="s">
        <v>10</v>
      </c>
      <c r="B15" s="123"/>
      <c r="C15" s="123"/>
      <c r="D15" s="123"/>
      <c r="E15" s="123"/>
      <c r="F15" s="123"/>
      <c r="G15" s="123"/>
      <c r="H15" s="123"/>
      <c r="I15" s="123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21" t="s">
        <v>67</v>
      </c>
      <c r="B18" s="122"/>
      <c r="C18" s="122"/>
      <c r="D18" s="122"/>
      <c r="E18" s="122"/>
      <c r="F18" s="122"/>
      <c r="G18" s="122"/>
      <c r="H18" s="122"/>
      <c r="I18" s="12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24" t="s">
        <v>68</v>
      </c>
      <c r="B19" s="124"/>
      <c r="C19" s="124"/>
      <c r="D19" s="124"/>
      <c r="E19" s="124"/>
      <c r="F19" s="124"/>
      <c r="G19" s="124"/>
      <c r="H19" s="124"/>
      <c r="I19" s="1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63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25"/>
      <c r="D21" s="125"/>
      <c r="E21" s="125"/>
      <c r="F21" s="125"/>
      <c r="G21" s="125"/>
      <c r="H21" s="125"/>
      <c r="I21" s="12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13" t="s">
        <v>60</v>
      </c>
      <c r="D22" s="113"/>
      <c r="E22" s="113"/>
      <c r="F22" s="113"/>
      <c r="G22" s="113"/>
      <c r="H22" s="113"/>
      <c r="I22" s="1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40</v>
      </c>
      <c r="B23" s="96" t="s">
        <v>41</v>
      </c>
      <c r="C23" s="97" t="s">
        <v>42</v>
      </c>
      <c r="D23" s="98"/>
      <c r="E23" s="99" t="s">
        <v>43</v>
      </c>
      <c r="F23" s="100"/>
      <c r="G23" s="99"/>
      <c r="H23" s="101" t="s">
        <v>44</v>
      </c>
      <c r="I23" s="48"/>
    </row>
    <row r="24" spans="1:9" ht="13.5" customHeight="1">
      <c r="A24" s="35" t="s">
        <v>0</v>
      </c>
      <c r="B24" s="36" t="s">
        <v>14</v>
      </c>
      <c r="C24" s="66"/>
      <c r="D24" s="44"/>
      <c r="E24" s="41">
        <f>SUM(E25:E26,E29)</f>
        <v>38563.77</v>
      </c>
      <c r="F24" s="33"/>
      <c r="G24" s="41"/>
      <c r="H24" s="41">
        <f>SUM(H25:H26,H29)</f>
        <v>25889</v>
      </c>
      <c r="I24" s="54"/>
    </row>
    <row r="25" spans="1:9" s="1" customFormat="1" ht="13.5" customHeight="1">
      <c r="A25" s="22" t="s">
        <v>11</v>
      </c>
      <c r="B25" s="5" t="s">
        <v>18</v>
      </c>
      <c r="C25" s="67"/>
      <c r="D25" s="73"/>
      <c r="E25" s="74"/>
      <c r="F25" s="75"/>
      <c r="G25" s="74"/>
      <c r="H25" s="109"/>
      <c r="I25" s="76"/>
    </row>
    <row r="26" spans="1:9" s="85" customFormat="1" ht="13.5" customHeight="1">
      <c r="A26" s="78" t="s">
        <v>12</v>
      </c>
      <c r="B26" s="79" t="s">
        <v>35</v>
      </c>
      <c r="C26" s="80"/>
      <c r="D26" s="81"/>
      <c r="E26" s="82">
        <f>SUM(E27:E28)</f>
        <v>38563.77</v>
      </c>
      <c r="F26" s="83"/>
      <c r="G26" s="82"/>
      <c r="H26" s="82">
        <f>SUM(H27:H28)</f>
        <v>25889</v>
      </c>
      <c r="I26" s="84"/>
    </row>
    <row r="27" spans="1:9" s="85" customFormat="1" ht="13.5" customHeight="1">
      <c r="A27" s="78" t="s">
        <v>33</v>
      </c>
      <c r="B27" s="79" t="s">
        <v>36</v>
      </c>
      <c r="C27" s="80"/>
      <c r="D27" s="81"/>
      <c r="E27" s="108"/>
      <c r="F27" s="83"/>
      <c r="G27" s="82"/>
      <c r="H27" s="110"/>
      <c r="I27" s="84"/>
    </row>
    <row r="28" spans="1:9" s="85" customFormat="1" ht="13.5" customHeight="1">
      <c r="A28" s="78" t="s">
        <v>34</v>
      </c>
      <c r="B28" s="79" t="s">
        <v>37</v>
      </c>
      <c r="C28" s="80"/>
      <c r="D28" s="86"/>
      <c r="E28" s="87">
        <v>38563.77</v>
      </c>
      <c r="F28" s="88"/>
      <c r="G28" s="87"/>
      <c r="H28" s="111">
        <v>25889</v>
      </c>
      <c r="I28" s="89"/>
    </row>
    <row r="29" spans="1:9" s="93" customFormat="1" ht="13.5" customHeight="1">
      <c r="A29" s="78" t="s">
        <v>13</v>
      </c>
      <c r="B29" s="79" t="s">
        <v>19</v>
      </c>
      <c r="C29" s="90"/>
      <c r="D29" s="91"/>
      <c r="E29" s="106"/>
      <c r="F29" s="107"/>
      <c r="G29" s="106"/>
      <c r="H29" s="106"/>
      <c r="I29" s="92"/>
    </row>
    <row r="30" spans="1:9" ht="13.5" customHeight="1">
      <c r="A30" s="21" t="s">
        <v>1</v>
      </c>
      <c r="B30" s="4" t="s">
        <v>15</v>
      </c>
      <c r="C30" s="69"/>
      <c r="D30" s="49"/>
      <c r="E30" s="58">
        <f>E31+E32+E33</f>
        <v>38564</v>
      </c>
      <c r="F30" s="59"/>
      <c r="G30" s="58"/>
      <c r="H30" s="58">
        <f>H31+H32+H33</f>
        <v>25889</v>
      </c>
      <c r="I30" s="51"/>
    </row>
    <row r="31" spans="1:9" ht="13.5" customHeight="1">
      <c r="A31" s="22" t="s">
        <v>11</v>
      </c>
      <c r="B31" s="5" t="s">
        <v>20</v>
      </c>
      <c r="C31" s="66"/>
      <c r="D31" s="44"/>
      <c r="E31" s="42"/>
      <c r="F31" s="32"/>
      <c r="G31" s="42"/>
      <c r="H31" s="42"/>
      <c r="I31" s="55"/>
    </row>
    <row r="32" spans="1:9" ht="13.5" customHeight="1">
      <c r="A32" s="22" t="s">
        <v>12</v>
      </c>
      <c r="B32" s="5" t="s">
        <v>21</v>
      </c>
      <c r="C32" s="70"/>
      <c r="D32" s="49"/>
      <c r="E32" s="47"/>
      <c r="F32" s="53"/>
      <c r="G32" s="47"/>
      <c r="H32" s="47"/>
      <c r="I32" s="51"/>
    </row>
    <row r="33" spans="1:9" ht="13.5" customHeight="1">
      <c r="A33" s="22" t="s">
        <v>13</v>
      </c>
      <c r="B33" s="5" t="s">
        <v>22</v>
      </c>
      <c r="C33" s="68"/>
      <c r="D33" s="45"/>
      <c r="E33" s="42">
        <f>SUM(E34:E43)</f>
        <v>38564</v>
      </c>
      <c r="F33" s="32"/>
      <c r="G33" s="42"/>
      <c r="H33" s="42">
        <f>SUM(H34:H43)</f>
        <v>25889</v>
      </c>
      <c r="I33" s="55"/>
    </row>
    <row r="34" spans="1:9" ht="13.5" customHeight="1">
      <c r="A34" s="22" t="s">
        <v>45</v>
      </c>
      <c r="B34" s="38" t="s">
        <v>23</v>
      </c>
      <c r="C34" s="67"/>
      <c r="D34" s="44"/>
      <c r="E34" s="42"/>
      <c r="F34" s="32"/>
      <c r="G34" s="42"/>
      <c r="H34" s="42"/>
      <c r="I34" s="55"/>
    </row>
    <row r="35" spans="1:9" ht="13.5" customHeight="1">
      <c r="A35" s="22" t="s">
        <v>46</v>
      </c>
      <c r="B35" s="38" t="s">
        <v>24</v>
      </c>
      <c r="C35" s="67"/>
      <c r="D35" s="49"/>
      <c r="E35" s="47">
        <v>9240</v>
      </c>
      <c r="F35" s="53"/>
      <c r="G35" s="47"/>
      <c r="H35" s="47">
        <v>7318</v>
      </c>
      <c r="I35" s="51"/>
    </row>
    <row r="36" spans="1:9" ht="13.5" customHeight="1">
      <c r="A36" s="22" t="s">
        <v>47</v>
      </c>
      <c r="B36" s="38" t="s">
        <v>25</v>
      </c>
      <c r="C36" s="68"/>
      <c r="D36" s="45"/>
      <c r="E36" s="42">
        <v>339</v>
      </c>
      <c r="F36" s="32"/>
      <c r="G36" s="42"/>
      <c r="H36" s="42">
        <v>133</v>
      </c>
      <c r="I36" s="55"/>
    </row>
    <row r="37" spans="1:9" ht="13.5" customHeight="1">
      <c r="A37" s="22" t="s">
        <v>48</v>
      </c>
      <c r="B37" s="38" t="s">
        <v>26</v>
      </c>
      <c r="C37" s="67"/>
      <c r="D37" s="49"/>
      <c r="E37" s="47"/>
      <c r="F37" s="53"/>
      <c r="G37" s="47"/>
      <c r="H37" s="47"/>
      <c r="I37" s="51"/>
    </row>
    <row r="38" spans="1:9" ht="13.5" customHeight="1">
      <c r="A38" s="22" t="s">
        <v>49</v>
      </c>
      <c r="B38" s="38" t="s">
        <v>27</v>
      </c>
      <c r="C38" s="67"/>
      <c r="D38" s="44"/>
      <c r="E38" s="42">
        <v>235</v>
      </c>
      <c r="F38" s="32"/>
      <c r="G38" s="42"/>
      <c r="H38" s="42">
        <v>265</v>
      </c>
      <c r="I38" s="55"/>
    </row>
    <row r="39" spans="1:9" ht="13.5" customHeight="1">
      <c r="A39" s="22" t="s">
        <v>50</v>
      </c>
      <c r="B39" s="38" t="s">
        <v>28</v>
      </c>
      <c r="C39" s="68"/>
      <c r="D39" s="52"/>
      <c r="E39" s="62">
        <v>8685</v>
      </c>
      <c r="F39" s="63"/>
      <c r="G39" s="62"/>
      <c r="H39" s="62">
        <v>9466</v>
      </c>
      <c r="I39" s="50"/>
    </row>
    <row r="40" spans="1:9" ht="13.5" customHeight="1">
      <c r="A40" s="22" t="s">
        <v>51</v>
      </c>
      <c r="B40" s="38" t="s">
        <v>29</v>
      </c>
      <c r="C40" s="67"/>
      <c r="D40" s="44"/>
      <c r="E40" s="42"/>
      <c r="F40" s="32"/>
      <c r="G40" s="42"/>
      <c r="H40" s="42"/>
      <c r="I40" s="55"/>
    </row>
    <row r="41" spans="1:9" ht="13.5" customHeight="1">
      <c r="A41" s="22" t="s">
        <v>52</v>
      </c>
      <c r="B41" s="38" t="s">
        <v>30</v>
      </c>
      <c r="C41" s="67"/>
      <c r="D41" s="49"/>
      <c r="E41" s="47">
        <v>20065</v>
      </c>
      <c r="F41" s="53"/>
      <c r="G41" s="47"/>
      <c r="H41" s="47">
        <v>8697</v>
      </c>
      <c r="I41" s="51"/>
    </row>
    <row r="42" spans="1:9" ht="13.5" customHeight="1">
      <c r="A42" s="26" t="s">
        <v>53</v>
      </c>
      <c r="B42" s="39" t="s">
        <v>31</v>
      </c>
      <c r="C42" s="71"/>
      <c r="D42" s="45"/>
      <c r="E42" s="57"/>
      <c r="F42" s="64"/>
      <c r="G42" s="57"/>
      <c r="H42" s="57">
        <v>10</v>
      </c>
      <c r="I42" s="54"/>
    </row>
    <row r="43" spans="1:9" ht="13.5" customHeight="1">
      <c r="A43" s="25" t="s">
        <v>54</v>
      </c>
      <c r="B43" s="40" t="s">
        <v>32</v>
      </c>
      <c r="C43" s="7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16</v>
      </c>
      <c r="C44" s="72"/>
      <c r="D44" s="45"/>
      <c r="E44" s="60">
        <f>E24-E30</f>
        <v>-0.23000000000320142</v>
      </c>
      <c r="F44" s="61"/>
      <c r="G44" s="60"/>
      <c r="H44" s="60">
        <f>H24-H30</f>
        <v>0</v>
      </c>
      <c r="I44" s="55"/>
    </row>
    <row r="45" spans="1:9" ht="13.5" customHeight="1">
      <c r="A45" s="35" t="s">
        <v>3</v>
      </c>
      <c r="B45" s="37" t="s">
        <v>6</v>
      </c>
      <c r="C45" s="72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17</v>
      </c>
      <c r="C46" s="65"/>
      <c r="D46" s="46"/>
      <c r="E46" s="43">
        <f>E44-E45</f>
        <v>-0.23000000000320142</v>
      </c>
      <c r="F46" s="34"/>
      <c r="G46" s="43"/>
      <c r="H46" s="43">
        <f>H44-H45</f>
        <v>0</v>
      </c>
      <c r="I46" s="56"/>
    </row>
    <row r="48" spans="1:9" ht="15.75">
      <c r="A48" s="119" t="s">
        <v>64</v>
      </c>
      <c r="B48" s="119"/>
      <c r="C48" s="119"/>
      <c r="D48" s="119"/>
      <c r="E48" s="119"/>
      <c r="F48" s="119"/>
      <c r="G48" s="119"/>
      <c r="H48" s="119"/>
      <c r="I48" s="119"/>
    </row>
    <row r="49" spans="1:9" s="1" customFormat="1" ht="12.75">
      <c r="A49" s="120" t="s">
        <v>59</v>
      </c>
      <c r="B49" s="120"/>
      <c r="C49" s="120"/>
      <c r="D49" s="120"/>
      <c r="E49" s="120"/>
      <c r="F49" s="120"/>
      <c r="G49" s="120"/>
      <c r="H49" s="120"/>
      <c r="I49" s="120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65</v>
      </c>
      <c r="B51" s="7"/>
      <c r="C51" s="102"/>
      <c r="D51" s="103" t="s">
        <v>55</v>
      </c>
      <c r="E51" s="117" t="s">
        <v>66</v>
      </c>
      <c r="F51" s="118"/>
      <c r="G51" s="118"/>
      <c r="H51" s="118"/>
      <c r="I51" s="18"/>
      <c r="J51" s="27"/>
    </row>
    <row r="52" spans="1:10" s="1" customFormat="1" ht="12.75">
      <c r="A52" s="105" t="s">
        <v>58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56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16" t="s">
        <v>57</v>
      </c>
      <c r="B54" s="116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A54:B54"/>
    <mergeCell ref="E51:H51"/>
    <mergeCell ref="A48:I48"/>
    <mergeCell ref="A49:I49"/>
    <mergeCell ref="A18:I18"/>
    <mergeCell ref="A15:I15"/>
    <mergeCell ref="A19:I19"/>
    <mergeCell ref="C21:I21"/>
    <mergeCell ref="B2:C2"/>
    <mergeCell ref="C22:I22"/>
    <mergeCell ref="A5:I5"/>
    <mergeCell ref="A8:I8"/>
    <mergeCell ref="A6:I6"/>
    <mergeCell ref="A9:I9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Inute</cp:lastModifiedBy>
  <cp:lastPrinted>2016-05-10T06:13:04Z</cp:lastPrinted>
  <dcterms:created xsi:type="dcterms:W3CDTF">2000-07-20T06:56:28Z</dcterms:created>
  <dcterms:modified xsi:type="dcterms:W3CDTF">2018-09-04T10:45:03Z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